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<sst xmlns="http://schemas.openxmlformats.org/spreadsheetml/2006/main" count="104" uniqueCount="53">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</sst>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23" sqref="P2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28070.8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>
        <v>2806.1</v>
      </c>
      <c r="P8" s="55">
        <v>3123.8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24811.7</v>
      </c>
      <c r="AG9" s="50">
        <f>AG10+AG15+AG24+AG33+AG47+AG52+AG54+AG61+AG62+AG71+AG72+AG76+AG88+AG81+AG83+AG82+AG69+AG89+AG91+AG90+AG70+AG40+AG92</f>
        <v>44326.49999999999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1134.0000000000005</v>
      </c>
      <c r="AG10" s="27">
        <f>B10+C10-AF10</f>
        <v>3047.6999999999994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1117.6</v>
      </c>
      <c r="AG11" s="27">
        <f>B11+C11-AF11</f>
        <v>2433.7000000000003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16.40000000000005</v>
      </c>
      <c r="AG14" s="27">
        <f>AG10-AG11-AG12-AG13</f>
        <v>357.1999999999991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9870</v>
      </c>
      <c r="AG15" s="27">
        <f aca="true" t="shared" si="3" ref="AG15:AG31">B15+C15-AF15</f>
        <v>19105.8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5505.6</v>
      </c>
      <c r="AG16" s="71">
        <f t="shared" si="3"/>
        <v>8094.700000000001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345.3</v>
      </c>
      <c r="AG19" s="27">
        <f t="shared" si="3"/>
        <v>991.6000000000001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435.20000000000005</v>
      </c>
      <c r="AG20" s="27">
        <f t="shared" si="3"/>
        <v>9522.3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-5.684341886080802E-14</v>
      </c>
      <c r="AG23" s="27">
        <f t="shared" si="3"/>
        <v>103.2999999999997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5722.2</v>
      </c>
      <c r="AG24" s="27">
        <f t="shared" si="3"/>
        <v>12864.399999999998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5722.2</v>
      </c>
      <c r="AG25" s="71">
        <f t="shared" si="3"/>
        <v>8491.3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5722.2</v>
      </c>
      <c r="AG26" s="27">
        <f t="shared" si="3"/>
        <v>9398.100000000002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368.5999999999956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48.2</v>
      </c>
      <c r="AG33" s="27">
        <f aca="true" t="shared" si="6" ref="AG33:AG38">B33+C33-AF33</f>
        <v>409.2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</v>
      </c>
      <c r="AG47" s="27">
        <f>B47+C47-AF47</f>
        <v>877.1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39.8</v>
      </c>
      <c r="AG49" s="27">
        <f>B49+C49-AF49</f>
        <v>735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136.10000000000002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0.20000000000000284</v>
      </c>
      <c r="AG51" s="27">
        <f>AG47-AG49-AG48</f>
        <v>135.90000000000003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4008.6</v>
      </c>
      <c r="AG52" s="27">
        <f aca="true" t="shared" si="12" ref="AG52:AG59">B52+C52-AF52</f>
        <v>1180.1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1776.1999999999998</v>
      </c>
      <c r="AG54" s="22">
        <f t="shared" si="12"/>
        <v>2000.5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441.0999999999999</v>
      </c>
      <c r="AG60" s="22">
        <f>AG54-AG55-AG57-AG59-AG56-AG58</f>
        <v>368.3999999999998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350.7</v>
      </c>
      <c r="AG62" s="22">
        <f t="shared" si="15"/>
        <v>915.5999999999999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10.7</v>
      </c>
      <c r="AG66" s="22">
        <f t="shared" si="15"/>
        <v>25.8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37.1</v>
      </c>
      <c r="AG68" s="22">
        <f>AG62-AG63-AG66-AG67-AG65-AG64</f>
        <v>278.39999999999986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24811.7</v>
      </c>
      <c r="AG94" s="58">
        <f>AG10+AG15+AG24+AG33+AG47+AG52+AG54+AG61+AG62+AG69+AG71+AG72+AG76+AG81+AG82+AG83+AG88+AG89+AG90+AG91+AG70+AG40+AG92</f>
        <v>44326.49999999999</v>
      </c>
    </row>
    <row r="95" spans="1:33" ht="15.75">
      <c r="A95" s="3" t="s">
        <v>5</v>
      </c>
      <c r="B95" s="22">
        <f>B11+B17+B26+B34+B55+B63+B73+B41+B77+B48</f>
        <v>40682.69999999999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17856.399999999998</v>
      </c>
      <c r="AG95" s="27">
        <f>B95+C95-AF95</f>
        <v>22826.299999999992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450.6</v>
      </c>
      <c r="AG96" s="27">
        <f>B96+C96-AF96</f>
        <v>12162.2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345.3</v>
      </c>
      <c r="AG98" s="27">
        <f>B98+C98-AF98</f>
        <v>1324.1000000000001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44.8</v>
      </c>
      <c r="AG99" s="27">
        <f>B99+C99-AF99</f>
        <v>1143.6999999999998</v>
      </c>
    </row>
    <row r="100" spans="1:33" ht="12.75">
      <c r="A100" s="1" t="s">
        <v>41</v>
      </c>
      <c r="B100" s="2">
        <f aca="true" t="shared" si="24" ref="B100:U100">B94-B95-B96-B97-B98-B99</f>
        <v>11811.000000000007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6114.600000000002</v>
      </c>
      <c r="AG100" s="2">
        <f>AG94-AG95-AG96-AG97-AG98-AG99</f>
        <v>5696.4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2016-01-22T06:08:22Z</dcterms:modified>
  <cp:category/>
  <cp:version/>
  <cp:contentType/>
  <cp:contentStatus/>
</cp:coreProperties>
</file>